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fa\Desktop\Cenniki od 01-05-2026 POLSKA\4,20\"/>
    </mc:Choice>
  </mc:AlternateContent>
  <xr:revisionPtr revIDLastSave="0" documentId="13_ncr:1_{A2637693-94A4-43E6-B4D4-05505C28F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X UNIDELTA" sheetId="1" r:id="rId1"/>
  </sheets>
  <definedNames>
    <definedName name="_xlnm._FilterDatabase" localSheetId="0" hidden="1">'PEX UNIDELTA'!#REF!</definedName>
    <definedName name="_xlnm.Print_Area" localSheetId="0">'PEX UNIDELTA'!$A$1:$I$65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1" l="1"/>
  <c r="E45" i="1"/>
  <c r="E46" i="1"/>
  <c r="E47" i="1"/>
  <c r="E43" i="1"/>
  <c r="E44" i="1"/>
  <c r="E42" i="1"/>
  <c r="E41" i="1"/>
  <c r="E36" i="1"/>
  <c r="E37" i="1"/>
  <c r="E35" i="1"/>
  <c r="E28" i="1"/>
  <c r="E29" i="1"/>
  <c r="E30" i="1"/>
  <c r="E31" i="1"/>
  <c r="E21" i="1"/>
  <c r="E22" i="1"/>
  <c r="E23" i="1"/>
  <c r="E24" i="1"/>
  <c r="E20" i="1"/>
  <c r="E14" i="1" l="1"/>
  <c r="E15" i="1"/>
  <c r="E16" i="1"/>
  <c r="E13" i="1"/>
</calcChain>
</file>

<file path=xl/sharedStrings.xml><?xml version="1.0" encoding="utf-8"?>
<sst xmlns="http://schemas.openxmlformats.org/spreadsheetml/2006/main" count="85" uniqueCount="48">
  <si>
    <t>16 x 2,0 x 200m</t>
  </si>
  <si>
    <t>U2400</t>
  </si>
  <si>
    <t>16 x 2,0 x 100m</t>
  </si>
  <si>
    <t>16 x 2,0 x 500m</t>
  </si>
  <si>
    <t>20 x 2,0 x 100m</t>
  </si>
  <si>
    <t>U2550</t>
  </si>
  <si>
    <t>U2560</t>
  </si>
  <si>
    <t>Art. Nr.</t>
  </si>
  <si>
    <t>Index</t>
  </si>
  <si>
    <t>Rozmiar</t>
  </si>
  <si>
    <t>Max. Press. 10 bar</t>
  </si>
  <si>
    <t>Rura pex-al-pex pięciowarstwowa (B1) izolacja NB - temp. 95°C</t>
  </si>
  <si>
    <t>Rura pex-al-pex pięciowarstwowa (B1) izolacja CZ - temp. 95°C</t>
  </si>
  <si>
    <t>Rura pex-al-pex pięciowarstwowa (B1) - temp. 95°C</t>
  </si>
  <si>
    <t>na zam.</t>
  </si>
  <si>
    <t>16 x 2,0 x 300m</t>
  </si>
  <si>
    <t>16 x 2,0 x 600m</t>
  </si>
  <si>
    <r>
      <t>Max. Temp. 95</t>
    </r>
    <r>
      <rPr>
        <b/>
        <sz val="11"/>
        <color indexed="8"/>
        <rFont val="Calibri"/>
        <family val="2"/>
        <charset val="238"/>
      </rPr>
      <t>°C</t>
    </r>
  </si>
  <si>
    <t>Rura pex-evoh trójwarstwowa (B1) - temp. 70°C</t>
  </si>
  <si>
    <t>U2410</t>
  </si>
  <si>
    <t>Rura pert-al-pert pięciowarstwowa (typ II) - temp. 95°C</t>
  </si>
  <si>
    <t>Paleta</t>
  </si>
  <si>
    <t>25 x 2,5 x 50m</t>
  </si>
  <si>
    <t>26 x 3,0 x 50m</t>
  </si>
  <si>
    <t>32 x 3,0 x 50m</t>
  </si>
  <si>
    <t>20 x 2,0 x 50m</t>
  </si>
  <si>
    <t>32 x 3,0 x 25m</t>
  </si>
  <si>
    <t>16 x 2,0 x 50m</t>
  </si>
  <si>
    <t>Strona internetowa:</t>
  </si>
  <si>
    <t>www.unidelta.pl</t>
  </si>
  <si>
    <t>Adres do zamówień:</t>
  </si>
  <si>
    <t>beta@unidelta.pl</t>
  </si>
  <si>
    <t>Cena zł netto</t>
  </si>
  <si>
    <t>beta@unidelta.pl / www.unidelta.pl</t>
  </si>
  <si>
    <t xml:space="preserve">ALFA - Ryszard Kroszel, Wilcze, Krakowska 20,  86-031 Osielsko (Bydgoszcz)  tel.: 52 362 00 92;  52 324 02 98                     </t>
  </si>
  <si>
    <t xml:space="preserve">UWAGA !!!  </t>
  </si>
  <si>
    <t xml:space="preserve"> A</t>
  </si>
  <si>
    <t>Rabat</t>
  </si>
  <si>
    <t xml:space="preserve">Ceny sprzedaży netto. </t>
  </si>
  <si>
    <t>U2136</t>
  </si>
  <si>
    <t>Zakup pow. 2000 zł netto - koszty dostawy po stronie ALFA Kroszel.</t>
  </si>
  <si>
    <t xml:space="preserve">  16 x 2,0 x 100m</t>
  </si>
  <si>
    <t>SYSTEM  PEX , PERT , EVOH</t>
  </si>
  <si>
    <t>Rura per-al-pert pięciowarstwowa (typ II) izolacja CZ - temp. 95°C</t>
  </si>
  <si>
    <t xml:space="preserve">  16 x 2,0 x 50m</t>
  </si>
  <si>
    <t>U256010</t>
  </si>
  <si>
    <t>Cennik obowiązuje od dnia 01.05.2026</t>
  </si>
  <si>
    <t xml:space="preserve">2026//10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</si>
</sst>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0.000"/>
  </numFmts>
  <fonts count="3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indexed="8"/>
      <name val="Czcionka tekstu podstawowego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color theme="1"/>
      <name val="Czcionka tekstu podstawowego"/>
      <charset val="238"/>
    </font>
    <font>
      <b/>
      <sz val="11"/>
      <color indexed="8"/>
      <name val="Czcionka tekstu podstawowego"/>
      <charset val="238"/>
    </font>
    <font>
      <b/>
      <sz val="12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Czcionka tekstu podstawowego"/>
      <charset val="238"/>
    </font>
    <font>
      <b/>
      <sz val="9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Czcionka tekstu podstawowego"/>
      <family val="2"/>
      <charset val="238"/>
    </font>
    <font>
      <u/>
      <sz val="8"/>
      <color indexed="12"/>
      <name val="Arial CE"/>
      <charset val="238"/>
    </font>
    <font>
      <sz val="8"/>
      <name val="Arial CE"/>
      <charset val="238"/>
    </font>
    <font>
      <b/>
      <sz val="9"/>
      <color indexed="12"/>
      <name val="Arial CE"/>
      <charset val="238"/>
    </font>
    <font>
      <b/>
      <i/>
      <sz val="7"/>
      <color rgb="FFFF0000"/>
      <name val="Czcionka tekstu podstawowego"/>
      <charset val="238"/>
    </font>
    <font>
      <sz val="7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b/>
      <i/>
      <sz val="8"/>
      <color rgb="FFFF0000"/>
      <name val="Czcionka tekstu podstawowego"/>
      <charset val="238"/>
    </font>
    <font>
      <b/>
      <i/>
      <sz val="8"/>
      <name val="Czcionka tekstu podstawowego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4DF41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164" fontId="2" fillId="0" borderId="0" xfId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2" fillId="0" borderId="0" xfId="1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2"/>
    <xf numFmtId="0" fontId="2" fillId="0" borderId="0" xfId="0" applyFont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horizontal="left" wrapText="1"/>
    </xf>
    <xf numFmtId="0" fontId="18" fillId="0" borderId="0" xfId="3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2" applyFont="1" applyFill="1" applyAlignment="1" applyProtection="1">
      <alignment vertical="center"/>
    </xf>
    <xf numFmtId="0" fontId="19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10" fillId="0" borderId="8" xfId="3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wrapText="1"/>
    </xf>
    <xf numFmtId="2" fontId="18" fillId="0" borderId="0" xfId="3" applyNumberFormat="1" applyAlignment="1">
      <alignment horizontal="center" vertical="center"/>
    </xf>
    <xf numFmtId="2" fontId="2" fillId="0" borderId="1" xfId="1" applyNumberFormat="1" applyFont="1" applyFill="1" applyBorder="1" applyAlignment="1" applyProtection="1">
      <alignment horizontal="center" vertical="center"/>
    </xf>
    <xf numFmtId="2" fontId="1" fillId="0" borderId="1" xfId="1" applyNumberFormat="1" applyFont="1" applyFill="1" applyBorder="1" applyAlignment="1" applyProtection="1">
      <alignment horizontal="center" vertical="center"/>
    </xf>
    <xf numFmtId="2" fontId="2" fillId="0" borderId="0" xfId="1" applyNumberFormat="1" applyFont="1" applyFill="1" applyBorder="1" applyAlignment="1" applyProtection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5" fillId="0" borderId="0" xfId="0" applyFont="1"/>
    <xf numFmtId="2" fontId="25" fillId="0" borderId="0" xfId="0" applyNumberFormat="1" applyFont="1" applyAlignment="1">
      <alignment horizontal="center" vertical="center"/>
    </xf>
    <xf numFmtId="0" fontId="26" fillId="0" borderId="0" xfId="0" applyFont="1"/>
    <xf numFmtId="2" fontId="26" fillId="0" borderId="0" xfId="0" applyNumberFormat="1" applyFont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/>
    </xf>
    <xf numFmtId="2" fontId="23" fillId="0" borderId="1" xfId="4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23" fillId="4" borderId="1" xfId="5" applyNumberFormat="1" applyFont="1" applyFill="1" applyBorder="1" applyAlignment="1">
      <alignment horizontal="center" vertical="center"/>
    </xf>
    <xf numFmtId="0" fontId="29" fillId="0" borderId="1" xfId="1" applyNumberFormat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9" fontId="29" fillId="0" borderId="0" xfId="0" applyNumberFormat="1" applyFont="1" applyAlignment="1">
      <alignment horizontal="center"/>
    </xf>
    <xf numFmtId="2" fontId="1" fillId="0" borderId="0" xfId="1" applyNumberFormat="1" applyFont="1" applyFill="1" applyBorder="1" applyAlignment="1" applyProtection="1">
      <alignment horizontal="center" vertical="center"/>
    </xf>
    <xf numFmtId="0" fontId="29" fillId="0" borderId="0" xfId="1" applyNumberFormat="1" applyFont="1" applyFill="1" applyBorder="1" applyAlignment="1" applyProtection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2" fillId="0" borderId="10" xfId="1" applyNumberFormat="1" applyFont="1" applyFill="1" applyBorder="1" applyAlignment="1" applyProtection="1">
      <alignment horizontal="center" vertical="center"/>
    </xf>
    <xf numFmtId="0" fontId="33" fillId="0" borderId="1" xfId="0" applyFont="1" applyBorder="1" applyAlignment="1">
      <alignment horizontal="center"/>
    </xf>
    <xf numFmtId="2" fontId="1" fillId="0" borderId="1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49" fontId="17" fillId="3" borderId="2" xfId="0" applyNumberFormat="1" applyFont="1" applyFill="1" applyBorder="1" applyAlignment="1">
      <alignment horizontal="center" vertical="center" wrapText="1"/>
    </xf>
    <xf numFmtId="49" fontId="17" fillId="3" borderId="3" xfId="0" applyNumberFormat="1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center" vertical="center" wrapText="1"/>
    </xf>
    <xf numFmtId="49" fontId="17" fillId="3" borderId="6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center" vertical="center" wrapText="1"/>
    </xf>
  </cellXfs>
  <cellStyles count="6">
    <cellStyle name="Dziesiętny" xfId="1" builtinId="3"/>
    <cellStyle name="Dziesiętny 2" xfId="4" xr:uid="{00000000-0005-0000-0000-000001000000}"/>
    <cellStyle name="Hiperłącze" xfId="2" builtinId="8"/>
    <cellStyle name="Normalny" xfId="0" builtinId="0"/>
    <cellStyle name="Normalny 4" xfId="3" xr:uid="{00000000-0005-0000-0000-000004000000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16329</xdr:rowOff>
    </xdr:from>
    <xdr:to>
      <xdr:col>3</xdr:col>
      <xdr:colOff>419100</xdr:colOff>
      <xdr:row>2</xdr:row>
      <xdr:rowOff>62034</xdr:rowOff>
    </xdr:to>
    <xdr:pic>
      <xdr:nvPicPr>
        <xdr:cNvPr id="10" name="Obraz 36">
          <a:extLst>
            <a:ext uri="{FF2B5EF4-FFF2-40B4-BE49-F238E27FC236}">
              <a16:creationId xmlns:a16="http://schemas.microsoft.com/office/drawing/2014/main" id="{757D15AE-F760-4DB5-AC8A-2D192516E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6329"/>
          <a:ext cx="1771650" cy="41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483054</xdr:colOff>
      <xdr:row>0</xdr:row>
      <xdr:rowOff>45309</xdr:rowOff>
    </xdr:from>
    <xdr:to>
      <xdr:col>5</xdr:col>
      <xdr:colOff>659946</xdr:colOff>
      <xdr:row>2</xdr:row>
      <xdr:rowOff>66821</xdr:rowOff>
    </xdr:to>
    <xdr:pic>
      <xdr:nvPicPr>
        <xdr:cNvPr id="11" name="Obraz 35">
          <a:extLst>
            <a:ext uri="{FF2B5EF4-FFF2-40B4-BE49-F238E27FC236}">
              <a16:creationId xmlns:a16="http://schemas.microsoft.com/office/drawing/2014/main" id="{BD492699-1740-4AB9-A4B7-8FCD14CE7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45309"/>
          <a:ext cx="1796142" cy="395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352426</xdr:colOff>
      <xdr:row>11</xdr:row>
      <xdr:rowOff>56266</xdr:rowOff>
    </xdr:from>
    <xdr:to>
      <xdr:col>8</xdr:col>
      <xdr:colOff>600075</xdr:colOff>
      <xdr:row>16</xdr:row>
      <xdr:rowOff>122121</xdr:rowOff>
    </xdr:to>
    <xdr:pic>
      <xdr:nvPicPr>
        <xdr:cNvPr id="14" name="Obraz 47">
          <a:extLst>
            <a:ext uri="{FF2B5EF4-FFF2-40B4-BE49-F238E27FC236}">
              <a16:creationId xmlns:a16="http://schemas.microsoft.com/office/drawing/2014/main" id="{1C677604-04F3-4B00-82F9-645AB08A6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1" y="2142241"/>
          <a:ext cx="1533524" cy="1018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333375</xdr:colOff>
      <xdr:row>18</xdr:row>
      <xdr:rowOff>136524</xdr:rowOff>
    </xdr:from>
    <xdr:to>
      <xdr:col>8</xdr:col>
      <xdr:colOff>626389</xdr:colOff>
      <xdr:row>24</xdr:row>
      <xdr:rowOff>66675</xdr:rowOff>
    </xdr:to>
    <xdr:pic>
      <xdr:nvPicPr>
        <xdr:cNvPr id="15" name="Obraz 48">
          <a:extLst>
            <a:ext uri="{FF2B5EF4-FFF2-40B4-BE49-F238E27FC236}">
              <a16:creationId xmlns:a16="http://schemas.microsoft.com/office/drawing/2014/main" id="{79B2AF58-B7BE-40DA-ACE9-6856E0E3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3555999"/>
          <a:ext cx="1578889" cy="1073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304800</xdr:colOff>
      <xdr:row>26</xdr:row>
      <xdr:rowOff>122946</xdr:rowOff>
    </xdr:from>
    <xdr:to>
      <xdr:col>8</xdr:col>
      <xdr:colOff>600075</xdr:colOff>
      <xdr:row>32</xdr:row>
      <xdr:rowOff>29928</xdr:rowOff>
    </xdr:to>
    <xdr:pic>
      <xdr:nvPicPr>
        <xdr:cNvPr id="16" name="Obraz 49">
          <a:extLst>
            <a:ext uri="{FF2B5EF4-FFF2-40B4-BE49-F238E27FC236}">
              <a16:creationId xmlns:a16="http://schemas.microsoft.com/office/drawing/2014/main" id="{D5D149E6-13FD-4EC1-99E0-A8BF911BF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66421"/>
          <a:ext cx="1581150" cy="1049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466726</xdr:colOff>
      <xdr:row>10</xdr:row>
      <xdr:rowOff>28575</xdr:rowOff>
    </xdr:from>
    <xdr:to>
      <xdr:col>8</xdr:col>
      <xdr:colOff>371474</xdr:colOff>
      <xdr:row>11</xdr:row>
      <xdr:rowOff>108113</xdr:rowOff>
    </xdr:to>
    <xdr:pic>
      <xdr:nvPicPr>
        <xdr:cNvPr id="17" name="Obraz 26">
          <a:extLst>
            <a:ext uri="{FF2B5EF4-FFF2-40B4-BE49-F238E27FC236}">
              <a16:creationId xmlns:a16="http://schemas.microsoft.com/office/drawing/2014/main" id="{473584DE-C63E-4BC0-9693-9CE1C0D4E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1" y="1924050"/>
          <a:ext cx="1190623" cy="2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485776</xdr:colOff>
      <xdr:row>17</xdr:row>
      <xdr:rowOff>63956</xdr:rowOff>
    </xdr:from>
    <xdr:to>
      <xdr:col>8</xdr:col>
      <xdr:colOff>390524</xdr:colOff>
      <xdr:row>18</xdr:row>
      <xdr:rowOff>143494</xdr:rowOff>
    </xdr:to>
    <xdr:pic>
      <xdr:nvPicPr>
        <xdr:cNvPr id="18" name="Obraz 27">
          <a:extLst>
            <a:ext uri="{FF2B5EF4-FFF2-40B4-BE49-F238E27FC236}">
              <a16:creationId xmlns:a16="http://schemas.microsoft.com/office/drawing/2014/main" id="{4559AA9A-670C-4D9E-8D1F-59EFC6755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1" y="3292931"/>
          <a:ext cx="1190623" cy="2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495301</xdr:colOff>
      <xdr:row>25</xdr:row>
      <xdr:rowOff>66679</xdr:rowOff>
    </xdr:from>
    <xdr:to>
      <xdr:col>8</xdr:col>
      <xdr:colOff>400049</xdr:colOff>
      <xdr:row>26</xdr:row>
      <xdr:rowOff>146217</xdr:rowOff>
    </xdr:to>
    <xdr:pic>
      <xdr:nvPicPr>
        <xdr:cNvPr id="19" name="Obraz 28">
          <a:extLst>
            <a:ext uri="{FF2B5EF4-FFF2-40B4-BE49-F238E27FC236}">
              <a16:creationId xmlns:a16="http://schemas.microsoft.com/office/drawing/2014/main" id="{B58E3787-A698-452E-B13B-3F5E91485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6" y="4819654"/>
          <a:ext cx="1190623" cy="2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457201</xdr:colOff>
      <xdr:row>32</xdr:row>
      <xdr:rowOff>81645</xdr:rowOff>
    </xdr:from>
    <xdr:to>
      <xdr:col>8</xdr:col>
      <xdr:colOff>361949</xdr:colOff>
      <xdr:row>33</xdr:row>
      <xdr:rowOff>161183</xdr:rowOff>
    </xdr:to>
    <xdr:pic>
      <xdr:nvPicPr>
        <xdr:cNvPr id="20" name="Obraz 31">
          <a:extLst>
            <a:ext uri="{FF2B5EF4-FFF2-40B4-BE49-F238E27FC236}">
              <a16:creationId xmlns:a16="http://schemas.microsoft.com/office/drawing/2014/main" id="{3AA87ACB-F87B-45C4-9323-4B8EE5BA9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6" y="6168120"/>
          <a:ext cx="1190623" cy="2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466726</xdr:colOff>
      <xdr:row>39</xdr:row>
      <xdr:rowOff>14</xdr:rowOff>
    </xdr:from>
    <xdr:to>
      <xdr:col>8</xdr:col>
      <xdr:colOff>371474</xdr:colOff>
      <xdr:row>40</xdr:row>
      <xdr:rowOff>79552</xdr:rowOff>
    </xdr:to>
    <xdr:pic>
      <xdr:nvPicPr>
        <xdr:cNvPr id="21" name="Obraz 28">
          <a:extLst>
            <a:ext uri="{FF2B5EF4-FFF2-40B4-BE49-F238E27FC236}">
              <a16:creationId xmlns:a16="http://schemas.microsoft.com/office/drawing/2014/main" id="{63A6F203-6D21-4FD1-8810-FEAAA12F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1" y="7419989"/>
          <a:ext cx="1190623" cy="2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286552</xdr:colOff>
      <xdr:row>40</xdr:row>
      <xdr:rowOff>133350</xdr:rowOff>
    </xdr:from>
    <xdr:to>
      <xdr:col>8</xdr:col>
      <xdr:colOff>666258</xdr:colOff>
      <xdr:row>46</xdr:row>
      <xdr:rowOff>166161</xdr:rowOff>
    </xdr:to>
    <xdr:pic>
      <xdr:nvPicPr>
        <xdr:cNvPr id="22" name="Obraz 47">
          <a:extLst>
            <a:ext uri="{FF2B5EF4-FFF2-40B4-BE49-F238E27FC236}">
              <a16:creationId xmlns:a16="http://schemas.microsoft.com/office/drawing/2014/main" id="{9C8C2671-7D06-4B63-8C11-B72030EE5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5777" y="7743825"/>
          <a:ext cx="1665581" cy="117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323851</xdr:colOff>
      <xdr:row>33</xdr:row>
      <xdr:rowOff>142874</xdr:rowOff>
    </xdr:from>
    <xdr:to>
      <xdr:col>8</xdr:col>
      <xdr:colOff>542926</xdr:colOff>
      <xdr:row>38</xdr:row>
      <xdr:rowOff>141356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F9095C6-C4C2-4BF9-91B2-6E32B882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53076" y="6419849"/>
          <a:ext cx="1504950" cy="950982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48</xdr:row>
      <xdr:rowOff>123825</xdr:rowOff>
    </xdr:from>
    <xdr:to>
      <xdr:col>8</xdr:col>
      <xdr:colOff>649493</xdr:colOff>
      <xdr:row>54</xdr:row>
      <xdr:rowOff>95250</xdr:rowOff>
    </xdr:to>
    <xdr:pic>
      <xdr:nvPicPr>
        <xdr:cNvPr id="3" name="Obraz 49">
          <a:extLst>
            <a:ext uri="{FF2B5EF4-FFF2-40B4-BE49-F238E27FC236}">
              <a16:creationId xmlns:a16="http://schemas.microsoft.com/office/drawing/2014/main" id="{96800594-BF3E-4A8E-BDBA-E67304E82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9258300"/>
          <a:ext cx="1678193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495300</xdr:colOff>
      <xdr:row>47</xdr:row>
      <xdr:rowOff>66675</xdr:rowOff>
    </xdr:from>
    <xdr:to>
      <xdr:col>8</xdr:col>
      <xdr:colOff>400048</xdr:colOff>
      <xdr:row>48</xdr:row>
      <xdr:rowOff>146213</xdr:rowOff>
    </xdr:to>
    <xdr:pic>
      <xdr:nvPicPr>
        <xdr:cNvPr id="5" name="Obraz 28">
          <a:extLst>
            <a:ext uri="{FF2B5EF4-FFF2-40B4-BE49-F238E27FC236}">
              <a16:creationId xmlns:a16="http://schemas.microsoft.com/office/drawing/2014/main" id="{501CD548-C90D-411C-A218-6CA94C31F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9010650"/>
          <a:ext cx="1190623" cy="27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50384</xdr:colOff>
      <xdr:row>57</xdr:row>
      <xdr:rowOff>9526</xdr:rowOff>
    </xdr:from>
    <xdr:to>
      <xdr:col>7</xdr:col>
      <xdr:colOff>340994</xdr:colOff>
      <xdr:row>60</xdr:row>
      <xdr:rowOff>85726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9B396FF6-7060-AB8B-44A3-B36AD1A6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34" y="10858501"/>
          <a:ext cx="5710335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nidelta.pl/" TargetMode="External"/><Relationship Id="rId1" Type="http://schemas.openxmlformats.org/officeDocument/2006/relationships/hyperlink" Target="mailto:beta@unidelta.p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zoomScaleNormal="100" zoomScaleSheetLayoutView="100" workbookViewId="0">
      <selection activeCell="E10" sqref="E10"/>
    </sheetView>
  </sheetViews>
  <sheetFormatPr defaultRowHeight="15"/>
  <cols>
    <col min="1" max="1" width="10" customWidth="1"/>
    <col min="2" max="2" width="12.140625" customWidth="1"/>
    <col min="3" max="3" width="20.5703125" customWidth="1"/>
    <col min="4" max="5" width="12.140625" style="16" customWidth="1"/>
    <col min="6" max="6" width="11.42578125" customWidth="1"/>
    <col min="7" max="7" width="12.85546875" customWidth="1"/>
    <col min="8" max="8" width="6.42578125" customWidth="1"/>
    <col min="9" max="9" width="13.42578125" customWidth="1"/>
    <col min="10" max="10" width="12.7109375" customWidth="1"/>
    <col min="11" max="11" width="12.7109375" style="55" customWidth="1"/>
    <col min="12" max="14" width="9.140625" style="55"/>
  </cols>
  <sheetData>
    <row r="1" spans="1:14" s="17" customFormat="1" ht="14.25" customHeight="1">
      <c r="A1" s="73" t="s">
        <v>46</v>
      </c>
      <c r="B1" s="74"/>
      <c r="C1" s="15"/>
      <c r="D1" s="32"/>
      <c r="E1" s="32"/>
      <c r="F1" s="16"/>
      <c r="G1" s="18" t="s">
        <v>28</v>
      </c>
      <c r="H1" s="19"/>
      <c r="I1" s="20" t="s">
        <v>29</v>
      </c>
      <c r="K1" s="53"/>
      <c r="L1" s="53"/>
      <c r="M1" s="53"/>
      <c r="N1" s="53"/>
    </row>
    <row r="2" spans="1:14" s="17" customFormat="1">
      <c r="A2" s="75"/>
      <c r="B2" s="76"/>
      <c r="C2" s="15"/>
      <c r="D2" s="32"/>
      <c r="E2" s="32"/>
      <c r="F2" s="16"/>
      <c r="G2" s="21" t="s">
        <v>30</v>
      </c>
      <c r="H2" s="22"/>
      <c r="I2" s="20" t="s">
        <v>31</v>
      </c>
      <c r="K2" s="53"/>
      <c r="L2" s="53"/>
      <c r="M2" s="53"/>
      <c r="N2" s="53"/>
    </row>
    <row r="3" spans="1:14" s="17" customFormat="1" ht="14.25" customHeight="1" thickBot="1">
      <c r="A3" s="77"/>
      <c r="B3" s="78"/>
      <c r="D3" s="16"/>
      <c r="E3" s="16"/>
      <c r="F3" s="16"/>
      <c r="G3" s="66" t="s">
        <v>17</v>
      </c>
      <c r="H3" s="66"/>
      <c r="I3" s="66"/>
      <c r="K3" s="53"/>
      <c r="L3" s="53"/>
      <c r="M3" s="53"/>
      <c r="N3" s="53"/>
    </row>
    <row r="4" spans="1:14" s="17" customFormat="1" ht="14.25" customHeight="1">
      <c r="A4" s="23"/>
      <c r="B4" s="23"/>
      <c r="C4" s="15"/>
      <c r="D4" s="16"/>
      <c r="E4" s="16"/>
      <c r="F4" s="16"/>
      <c r="G4" s="66" t="s">
        <v>10</v>
      </c>
      <c r="H4" s="66"/>
      <c r="I4" s="66"/>
      <c r="K4" s="53"/>
      <c r="L4" s="53"/>
      <c r="M4" s="53"/>
      <c r="N4" s="53"/>
    </row>
    <row r="5" spans="1:14" s="24" customFormat="1" ht="15.75">
      <c r="K5" s="54"/>
      <c r="L5" s="54"/>
      <c r="M5" s="54"/>
      <c r="N5" s="54"/>
    </row>
    <row r="6" spans="1:14" ht="15.75">
      <c r="A6" s="69" t="s">
        <v>42</v>
      </c>
      <c r="B6" s="69"/>
      <c r="C6" s="69"/>
      <c r="D6" s="69"/>
      <c r="E6" s="69"/>
      <c r="F6" s="69"/>
      <c r="G6" s="69"/>
      <c r="H6" s="69"/>
      <c r="I6" s="69"/>
    </row>
    <row r="7" spans="1:14">
      <c r="F7" s="27"/>
      <c r="G7" s="27"/>
      <c r="H7" s="27"/>
      <c r="I7" s="27"/>
    </row>
    <row r="8" spans="1:14">
      <c r="A8" s="45" t="s">
        <v>47</v>
      </c>
      <c r="B8" s="44" t="s">
        <v>36</v>
      </c>
      <c r="D8"/>
      <c r="E8"/>
      <c r="G8" s="27"/>
      <c r="H8" s="27"/>
      <c r="I8" s="27"/>
    </row>
    <row r="9" spans="1:14">
      <c r="A9" s="3" t="s">
        <v>7</v>
      </c>
      <c r="B9" s="3" t="s">
        <v>8</v>
      </c>
      <c r="C9" s="3" t="s">
        <v>9</v>
      </c>
      <c r="D9" s="33" t="s">
        <v>32</v>
      </c>
      <c r="E9" s="47" t="s">
        <v>37</v>
      </c>
      <c r="F9" s="46" t="s">
        <v>21</v>
      </c>
      <c r="G9" s="25"/>
      <c r="H9" s="25"/>
      <c r="I9" s="26"/>
    </row>
    <row r="10" spans="1:14" ht="15" customHeight="1">
      <c r="A10" s="1"/>
      <c r="B10" s="1"/>
      <c r="C10" s="9"/>
      <c r="D10" s="35"/>
      <c r="E10" s="49">
        <v>0</v>
      </c>
      <c r="F10" s="5"/>
    </row>
    <row r="11" spans="1:14">
      <c r="E11" s="48"/>
    </row>
    <row r="12" spans="1:14" ht="15" customHeight="1">
      <c r="A12" s="7" t="s">
        <v>1</v>
      </c>
      <c r="B12" s="68" t="s">
        <v>13</v>
      </c>
      <c r="C12" s="68"/>
      <c r="D12" s="68"/>
      <c r="E12" s="68"/>
      <c r="F12" s="68"/>
      <c r="G12" s="25"/>
      <c r="H12" s="25"/>
      <c r="I12" s="26"/>
      <c r="J12" s="10"/>
      <c r="K12" s="56"/>
    </row>
    <row r="13" spans="1:14">
      <c r="A13" s="6" t="s">
        <v>1</v>
      </c>
      <c r="B13" s="6">
        <v>700011</v>
      </c>
      <c r="C13" s="6" t="s">
        <v>2</v>
      </c>
      <c r="D13" s="34">
        <v>7.24</v>
      </c>
      <c r="E13" s="33">
        <f>D13-(D13*$E$10)</f>
        <v>7.24</v>
      </c>
      <c r="F13" s="28">
        <v>2000</v>
      </c>
      <c r="G13" s="2"/>
      <c r="H13" s="11"/>
      <c r="I13" s="11"/>
    </row>
    <row r="14" spans="1:14">
      <c r="A14" s="6" t="s">
        <v>1</v>
      </c>
      <c r="B14" s="6">
        <v>700012</v>
      </c>
      <c r="C14" s="6" t="s">
        <v>0</v>
      </c>
      <c r="D14" s="34">
        <v>7.24</v>
      </c>
      <c r="E14" s="33">
        <f t="shared" ref="E14:E16" si="0">D14-(D14*$E$10)</f>
        <v>7.24</v>
      </c>
      <c r="F14" s="28">
        <v>2200</v>
      </c>
      <c r="G14" s="2"/>
      <c r="H14" s="11"/>
      <c r="I14" s="11"/>
    </row>
    <row r="15" spans="1:14">
      <c r="A15" s="6" t="s">
        <v>1</v>
      </c>
      <c r="B15" s="6">
        <v>700018</v>
      </c>
      <c r="C15" s="6" t="s">
        <v>23</v>
      </c>
      <c r="D15" s="34">
        <v>21.490000000000002</v>
      </c>
      <c r="E15" s="33">
        <f t="shared" si="0"/>
        <v>21.490000000000002</v>
      </c>
      <c r="F15" s="28">
        <v>700</v>
      </c>
      <c r="G15" s="2"/>
      <c r="H15" s="11"/>
      <c r="I15" s="11"/>
    </row>
    <row r="16" spans="1:14">
      <c r="A16" s="6" t="s">
        <v>1</v>
      </c>
      <c r="B16" s="6">
        <v>700019</v>
      </c>
      <c r="C16" s="6" t="s">
        <v>24</v>
      </c>
      <c r="D16" s="34">
        <v>30.560000000000002</v>
      </c>
      <c r="E16" s="33">
        <f t="shared" si="0"/>
        <v>30.560000000000002</v>
      </c>
      <c r="F16" s="28">
        <v>650</v>
      </c>
      <c r="G16" s="2"/>
      <c r="H16" s="11"/>
      <c r="I16" s="11"/>
    </row>
    <row r="17" spans="1:9">
      <c r="G17" s="2"/>
      <c r="H17" s="11"/>
      <c r="I17" s="11"/>
    </row>
    <row r="18" spans="1:9">
      <c r="G18" s="2"/>
      <c r="H18" s="11"/>
      <c r="I18" s="11"/>
    </row>
    <row r="19" spans="1:9">
      <c r="A19" s="7" t="s">
        <v>5</v>
      </c>
      <c r="B19" s="67" t="s">
        <v>11</v>
      </c>
      <c r="C19" s="67"/>
      <c r="D19" s="67"/>
      <c r="E19" s="67"/>
      <c r="F19" s="67"/>
      <c r="G19" s="2"/>
      <c r="H19" s="11"/>
      <c r="I19" s="11"/>
    </row>
    <row r="20" spans="1:9" ht="15" customHeight="1">
      <c r="A20" s="6" t="s">
        <v>5</v>
      </c>
      <c r="B20" s="6">
        <v>700021</v>
      </c>
      <c r="C20" s="6" t="s">
        <v>27</v>
      </c>
      <c r="D20" s="34">
        <v>10.53</v>
      </c>
      <c r="E20" s="33">
        <f>D20-(D20*$E$10)</f>
        <v>10.53</v>
      </c>
      <c r="F20" s="28">
        <v>700</v>
      </c>
      <c r="G20" s="2"/>
      <c r="H20" s="11"/>
      <c r="I20" s="11"/>
    </row>
    <row r="21" spans="1:9" ht="15" customHeight="1">
      <c r="A21" s="6" t="s">
        <v>5</v>
      </c>
      <c r="B21" s="6">
        <v>700022</v>
      </c>
      <c r="C21" s="6" t="s">
        <v>41</v>
      </c>
      <c r="D21" s="34">
        <v>10.53</v>
      </c>
      <c r="E21" s="33">
        <f t="shared" ref="E21:E24" si="1">D21-(D21*$E$10)</f>
        <v>10.53</v>
      </c>
      <c r="F21" s="28">
        <v>1000</v>
      </c>
      <c r="H21" s="11"/>
      <c r="I21" s="11"/>
    </row>
    <row r="22" spans="1:9" ht="15" customHeight="1">
      <c r="A22" s="6" t="s">
        <v>5</v>
      </c>
      <c r="B22" s="6">
        <v>700027</v>
      </c>
      <c r="C22" s="6" t="s">
        <v>25</v>
      </c>
      <c r="D22" s="34">
        <v>15.57</v>
      </c>
      <c r="E22" s="33">
        <f t="shared" si="1"/>
        <v>15.57</v>
      </c>
      <c r="F22" s="28">
        <v>650</v>
      </c>
      <c r="H22" s="11"/>
      <c r="I22" s="11"/>
    </row>
    <row r="23" spans="1:9" ht="15" customHeight="1">
      <c r="A23" s="6" t="s">
        <v>5</v>
      </c>
      <c r="B23" s="6">
        <v>700028</v>
      </c>
      <c r="C23" s="6" t="s">
        <v>23</v>
      </c>
      <c r="D23" s="34">
        <v>34.739999999999995</v>
      </c>
      <c r="E23" s="33">
        <f t="shared" si="1"/>
        <v>34.739999999999995</v>
      </c>
      <c r="F23" s="50">
        <v>450</v>
      </c>
      <c r="G23" s="25"/>
      <c r="H23" s="25"/>
      <c r="I23" s="26"/>
    </row>
    <row r="24" spans="1:9">
      <c r="A24" s="6" t="s">
        <v>5</v>
      </c>
      <c r="B24" s="6">
        <v>700029</v>
      </c>
      <c r="C24" s="6" t="s">
        <v>26</v>
      </c>
      <c r="D24" s="34">
        <v>51.879999999999995</v>
      </c>
      <c r="E24" s="33">
        <f t="shared" si="1"/>
        <v>51.879999999999995</v>
      </c>
      <c r="F24" s="50">
        <v>250</v>
      </c>
      <c r="G24" s="2"/>
      <c r="H24" s="11"/>
      <c r="I24" s="11"/>
    </row>
    <row r="25" spans="1:9">
      <c r="A25" s="7"/>
      <c r="B25" s="31"/>
      <c r="C25" s="31"/>
      <c r="D25" s="57"/>
      <c r="E25" s="35"/>
      <c r="F25" s="31"/>
      <c r="G25" s="2"/>
      <c r="H25" s="11"/>
      <c r="I25" s="11"/>
    </row>
    <row r="26" spans="1:9" ht="15" customHeight="1">
      <c r="A26" s="7"/>
      <c r="B26" s="14"/>
      <c r="C26" s="14"/>
      <c r="D26" s="57"/>
      <c r="E26" s="35"/>
      <c r="F26" s="14"/>
      <c r="G26" s="2"/>
      <c r="H26" s="11"/>
      <c r="I26" s="11"/>
    </row>
    <row r="27" spans="1:9" ht="15" customHeight="1">
      <c r="A27" s="7" t="s">
        <v>6</v>
      </c>
      <c r="B27" s="71" t="s">
        <v>12</v>
      </c>
      <c r="C27" s="71"/>
      <c r="D27" s="71"/>
      <c r="E27" s="71"/>
      <c r="F27" s="71"/>
      <c r="G27" s="2"/>
      <c r="H27" s="11"/>
      <c r="I27" s="11"/>
    </row>
    <row r="28" spans="1:9" ht="15" customHeight="1">
      <c r="A28" s="6" t="s">
        <v>6</v>
      </c>
      <c r="B28" s="6">
        <v>700032</v>
      </c>
      <c r="C28" s="6" t="s">
        <v>41</v>
      </c>
      <c r="D28" s="34">
        <v>10.53</v>
      </c>
      <c r="E28" s="33">
        <f t="shared" ref="E28:E31" si="2">D28-(D28*$E$10)</f>
        <v>10.53</v>
      </c>
      <c r="F28" s="28">
        <v>1000</v>
      </c>
      <c r="G28" s="2"/>
      <c r="H28" s="11"/>
      <c r="I28" s="11"/>
    </row>
    <row r="29" spans="1:9">
      <c r="A29" s="6" t="s">
        <v>6</v>
      </c>
      <c r="B29" s="6">
        <v>700037</v>
      </c>
      <c r="C29" s="6" t="s">
        <v>25</v>
      </c>
      <c r="D29" s="34">
        <v>15.57</v>
      </c>
      <c r="E29" s="33">
        <f t="shared" si="2"/>
        <v>15.57</v>
      </c>
      <c r="F29" s="28">
        <v>650</v>
      </c>
      <c r="H29" s="11"/>
      <c r="I29" s="11"/>
    </row>
    <row r="30" spans="1:9">
      <c r="A30" s="6" t="s">
        <v>6</v>
      </c>
      <c r="B30" s="6">
        <v>700038</v>
      </c>
      <c r="C30" s="6" t="s">
        <v>23</v>
      </c>
      <c r="D30" s="34">
        <v>34.739999999999995</v>
      </c>
      <c r="E30" s="33">
        <f t="shared" si="2"/>
        <v>34.739999999999995</v>
      </c>
      <c r="F30" s="50">
        <v>450</v>
      </c>
      <c r="H30" s="11"/>
      <c r="I30" s="11"/>
    </row>
    <row r="31" spans="1:9" ht="15" customHeight="1">
      <c r="A31" s="6" t="s">
        <v>6</v>
      </c>
      <c r="B31" s="6">
        <v>700039</v>
      </c>
      <c r="C31" s="6" t="s">
        <v>26</v>
      </c>
      <c r="D31" s="34">
        <v>51.879999999999995</v>
      </c>
      <c r="E31" s="33">
        <f t="shared" si="2"/>
        <v>51.879999999999995</v>
      </c>
      <c r="F31" s="50">
        <v>250</v>
      </c>
      <c r="G31" s="25"/>
      <c r="H31" s="25"/>
      <c r="I31" s="26"/>
    </row>
    <row r="32" spans="1:9">
      <c r="A32" s="7"/>
      <c r="B32" s="31"/>
      <c r="C32" s="31"/>
      <c r="D32" s="36"/>
      <c r="F32" s="31"/>
      <c r="G32" s="2"/>
      <c r="H32" s="11"/>
      <c r="I32" s="11"/>
    </row>
    <row r="33" spans="1:9">
      <c r="A33" s="7"/>
      <c r="B33" s="14"/>
      <c r="C33" s="14"/>
      <c r="D33" s="36"/>
      <c r="F33" s="14"/>
      <c r="G33" s="2"/>
      <c r="H33" s="11"/>
      <c r="I33" s="11"/>
    </row>
    <row r="34" spans="1:9">
      <c r="A34" s="7" t="s">
        <v>39</v>
      </c>
      <c r="B34" s="70" t="s">
        <v>18</v>
      </c>
      <c r="C34" s="70"/>
      <c r="D34" s="70"/>
      <c r="E34" s="70"/>
      <c r="F34" s="70"/>
      <c r="G34" s="2"/>
      <c r="H34" s="11"/>
      <c r="I34" s="11"/>
    </row>
    <row r="35" spans="1:9">
      <c r="A35" s="6" t="s">
        <v>39</v>
      </c>
      <c r="B35" s="6">
        <v>700082</v>
      </c>
      <c r="C35" s="6" t="s">
        <v>0</v>
      </c>
      <c r="D35" s="34">
        <v>6.5699999999999994</v>
      </c>
      <c r="E35" s="33">
        <f>D35-(D35*$E$10)</f>
        <v>6.5699999999999994</v>
      </c>
      <c r="F35" s="29" t="s">
        <v>14</v>
      </c>
      <c r="G35" s="2"/>
      <c r="H35" s="11"/>
      <c r="I35" s="11"/>
    </row>
    <row r="36" spans="1:9">
      <c r="A36" s="6" t="s">
        <v>39</v>
      </c>
      <c r="B36" s="6">
        <v>700083</v>
      </c>
      <c r="C36" s="6" t="s">
        <v>15</v>
      </c>
      <c r="D36" s="34">
        <v>6.5699999999999994</v>
      </c>
      <c r="E36" s="33">
        <f t="shared" ref="E36:E37" si="3">D36-(D36*$E$10)</f>
        <v>6.5699999999999994</v>
      </c>
      <c r="F36" s="29" t="s">
        <v>14</v>
      </c>
      <c r="G36" s="2"/>
      <c r="H36" s="11"/>
      <c r="I36" s="11"/>
    </row>
    <row r="37" spans="1:9">
      <c r="A37" s="6" t="s">
        <v>39</v>
      </c>
      <c r="B37" s="6">
        <v>700085</v>
      </c>
      <c r="C37" s="6" t="s">
        <v>16</v>
      </c>
      <c r="D37" s="34">
        <v>6.5699999999999994</v>
      </c>
      <c r="E37" s="33">
        <f t="shared" si="3"/>
        <v>6.5699999999999994</v>
      </c>
      <c r="F37" s="29" t="s">
        <v>14</v>
      </c>
      <c r="H37" s="11"/>
      <c r="I37" s="11"/>
    </row>
    <row r="38" spans="1:9">
      <c r="H38" s="11"/>
      <c r="I38" s="11"/>
    </row>
    <row r="39" spans="1:9" ht="15" customHeight="1">
      <c r="G39" s="25"/>
      <c r="H39" s="25"/>
      <c r="I39" s="26"/>
    </row>
    <row r="40" spans="1:9">
      <c r="A40" s="9" t="s">
        <v>19</v>
      </c>
      <c r="B40" s="72" t="s">
        <v>20</v>
      </c>
      <c r="C40" s="72"/>
      <c r="D40" s="72"/>
      <c r="E40" s="72"/>
      <c r="F40" s="72"/>
      <c r="G40" s="2"/>
      <c r="H40" s="11"/>
      <c r="I40" s="11"/>
    </row>
    <row r="41" spans="1:9">
      <c r="A41" s="6" t="s">
        <v>19</v>
      </c>
      <c r="B41" s="6">
        <v>700061</v>
      </c>
      <c r="C41" s="6" t="s">
        <v>2</v>
      </c>
      <c r="D41" s="34">
        <v>6.84</v>
      </c>
      <c r="E41" s="33">
        <f>D41-(D41*$E$10)</f>
        <v>6.84</v>
      </c>
      <c r="F41" s="29" t="s">
        <v>14</v>
      </c>
      <c r="G41" s="2"/>
      <c r="H41" s="11"/>
      <c r="I41" s="11"/>
    </row>
    <row r="42" spans="1:9">
      <c r="A42" s="6" t="s">
        <v>19</v>
      </c>
      <c r="B42" s="6">
        <v>700062</v>
      </c>
      <c r="C42" s="6" t="s">
        <v>0</v>
      </c>
      <c r="D42" s="34">
        <v>6.84</v>
      </c>
      <c r="E42" s="33">
        <f>D42-(D42*$E$10)</f>
        <v>6.84</v>
      </c>
      <c r="F42" s="30">
        <v>2200</v>
      </c>
      <c r="G42" s="2"/>
      <c r="H42" s="11"/>
      <c r="I42" s="11"/>
    </row>
    <row r="43" spans="1:9">
      <c r="A43" s="6" t="s">
        <v>19</v>
      </c>
      <c r="B43" s="6">
        <v>700063</v>
      </c>
      <c r="C43" s="6" t="s">
        <v>3</v>
      </c>
      <c r="D43" s="34">
        <v>6.84</v>
      </c>
      <c r="E43" s="33">
        <f t="shared" ref="E43:E47" si="4">D43-(D43*$E$10)</f>
        <v>6.84</v>
      </c>
      <c r="F43" s="50">
        <v>3000</v>
      </c>
      <c r="H43" s="11"/>
      <c r="I43" s="11"/>
    </row>
    <row r="44" spans="1:9">
      <c r="A44" s="6" t="s">
        <v>19</v>
      </c>
      <c r="B44" s="6">
        <v>700066</v>
      </c>
      <c r="C44" s="6" t="s">
        <v>4</v>
      </c>
      <c r="D44" s="34">
        <v>10.99</v>
      </c>
      <c r="E44" s="33">
        <f t="shared" si="4"/>
        <v>10.99</v>
      </c>
      <c r="F44" s="50">
        <v>1300</v>
      </c>
      <c r="H44" s="11"/>
      <c r="I44" s="11"/>
    </row>
    <row r="45" spans="1:9">
      <c r="A45" s="6" t="s">
        <v>19</v>
      </c>
      <c r="B45" s="6">
        <v>700067</v>
      </c>
      <c r="C45" s="6" t="s">
        <v>22</v>
      </c>
      <c r="D45" s="34">
        <v>20.040000000000003</v>
      </c>
      <c r="E45" s="33">
        <f t="shared" si="4"/>
        <v>20.040000000000003</v>
      </c>
      <c r="F45" s="50">
        <v>700</v>
      </c>
      <c r="G45" s="25"/>
      <c r="H45" s="25"/>
      <c r="I45" s="26"/>
    </row>
    <row r="46" spans="1:9">
      <c r="A46" s="6" t="s">
        <v>19</v>
      </c>
      <c r="B46" s="6">
        <v>700068</v>
      </c>
      <c r="C46" s="6" t="s">
        <v>23</v>
      </c>
      <c r="D46" s="34">
        <v>21.490000000000002</v>
      </c>
      <c r="E46" s="33">
        <f t="shared" si="4"/>
        <v>21.490000000000002</v>
      </c>
      <c r="F46" s="50">
        <v>700</v>
      </c>
      <c r="G46" s="2"/>
      <c r="H46" s="11"/>
      <c r="I46" s="11"/>
    </row>
    <row r="47" spans="1:9" ht="15" customHeight="1">
      <c r="A47" s="6" t="s">
        <v>19</v>
      </c>
      <c r="B47" s="6">
        <v>700069</v>
      </c>
      <c r="C47" s="6" t="s">
        <v>24</v>
      </c>
      <c r="D47" s="34">
        <v>30.560000000000002</v>
      </c>
      <c r="E47" s="33">
        <f t="shared" si="4"/>
        <v>30.560000000000002</v>
      </c>
      <c r="F47" s="50">
        <v>650</v>
      </c>
      <c r="G47" s="2"/>
      <c r="H47" s="11"/>
      <c r="I47" s="11"/>
    </row>
    <row r="48" spans="1:9" ht="15" customHeight="1">
      <c r="A48" s="1"/>
      <c r="B48" s="1"/>
      <c r="C48" s="1"/>
      <c r="D48" s="57"/>
      <c r="E48" s="35"/>
      <c r="F48" s="58"/>
      <c r="G48" s="2"/>
      <c r="H48" s="11"/>
      <c r="I48" s="11"/>
    </row>
    <row r="49" spans="1:14">
      <c r="A49" s="1"/>
      <c r="B49" s="1"/>
      <c r="C49" s="1"/>
      <c r="D49" s="57"/>
      <c r="E49" s="35"/>
      <c r="F49" s="58"/>
    </row>
    <row r="50" spans="1:14">
      <c r="A50" s="7" t="s">
        <v>45</v>
      </c>
      <c r="B50" s="70" t="s">
        <v>43</v>
      </c>
      <c r="C50" s="70"/>
      <c r="D50" s="70"/>
      <c r="E50" s="70"/>
      <c r="F50" s="70"/>
    </row>
    <row r="51" spans="1:14">
      <c r="A51" s="61" t="s">
        <v>45</v>
      </c>
      <c r="B51" s="64">
        <v>700075</v>
      </c>
      <c r="C51" s="6" t="s">
        <v>44</v>
      </c>
      <c r="D51" s="65">
        <v>10.53</v>
      </c>
      <c r="E51" s="63">
        <f t="shared" ref="E51" si="5">D51-(D51*$E$10)</f>
        <v>10.53</v>
      </c>
      <c r="F51" s="62">
        <v>700</v>
      </c>
    </row>
    <row r="52" spans="1:14">
      <c r="A52" s="1"/>
      <c r="B52" s="1"/>
      <c r="C52" s="1"/>
      <c r="D52" s="57"/>
      <c r="E52" s="35"/>
      <c r="F52" s="58"/>
    </row>
    <row r="53" spans="1:14">
      <c r="A53" s="59" t="s">
        <v>35</v>
      </c>
      <c r="B53" s="40"/>
      <c r="C53" s="40"/>
      <c r="D53" s="41"/>
      <c r="E53" s="41"/>
      <c r="F53" s="40"/>
    </row>
    <row r="54" spans="1:14">
      <c r="A54" s="60" t="s">
        <v>38</v>
      </c>
      <c r="B54" s="40"/>
      <c r="C54" s="40"/>
      <c r="D54" s="41"/>
      <c r="E54" s="41"/>
      <c r="F54" s="40"/>
      <c r="G54" s="40"/>
      <c r="H54" s="40"/>
      <c r="I54" s="40"/>
    </row>
    <row r="55" spans="1:14">
      <c r="A55" s="60" t="s">
        <v>40</v>
      </c>
      <c r="B55" s="40"/>
      <c r="C55" s="40"/>
      <c r="D55" s="41"/>
      <c r="E55" s="41"/>
      <c r="F55" s="40"/>
      <c r="G55" s="40"/>
      <c r="H55" s="40"/>
      <c r="I55" s="40"/>
    </row>
    <row r="56" spans="1:14">
      <c r="A56" s="39"/>
      <c r="B56" s="42"/>
      <c r="C56" s="42"/>
      <c r="D56" s="43"/>
      <c r="E56" s="43"/>
      <c r="F56" s="42"/>
      <c r="G56" s="40"/>
      <c r="H56" s="40"/>
      <c r="I56" s="40"/>
    </row>
    <row r="57" spans="1:14">
      <c r="A57" s="4"/>
      <c r="G57" s="42"/>
      <c r="H57" s="42"/>
      <c r="I57" s="42"/>
    </row>
    <row r="58" spans="1:14">
      <c r="A58" s="4"/>
    </row>
    <row r="59" spans="1:14">
      <c r="A59" s="4"/>
    </row>
    <row r="60" spans="1:14">
      <c r="A60" s="4"/>
    </row>
    <row r="61" spans="1:14">
      <c r="A61" s="4"/>
    </row>
    <row r="62" spans="1:14">
      <c r="A62" s="38"/>
      <c r="B62" s="38"/>
      <c r="C62" s="38"/>
      <c r="D62" s="38"/>
      <c r="E62" s="38"/>
      <c r="F62" s="38"/>
    </row>
    <row r="63" spans="1:14">
      <c r="A63" s="38"/>
      <c r="B63" s="38"/>
      <c r="C63" s="38"/>
      <c r="D63" s="38"/>
      <c r="E63" s="38"/>
      <c r="F63" s="38"/>
      <c r="G63" s="38"/>
      <c r="H63" s="38"/>
      <c r="I63" s="38"/>
    </row>
    <row r="64" spans="1:14" s="38" customFormat="1" ht="15" customHeight="1">
      <c r="A64" s="12" t="s">
        <v>34</v>
      </c>
      <c r="B64" s="51"/>
      <c r="C64" s="51"/>
      <c r="D64" s="51"/>
      <c r="E64" s="51"/>
      <c r="F64" s="51"/>
      <c r="G64" s="51"/>
      <c r="H64" s="51"/>
      <c r="I64" s="51"/>
      <c r="K64" s="52"/>
      <c r="L64" s="52"/>
      <c r="M64" s="52"/>
      <c r="N64" s="52"/>
    </row>
    <row r="65" spans="1:14" s="38" customFormat="1" ht="14.25" customHeight="1">
      <c r="A65" s="12" t="s">
        <v>33</v>
      </c>
      <c r="B65" s="51"/>
      <c r="C65" s="51"/>
      <c r="D65" s="51"/>
      <c r="E65" s="51"/>
      <c r="F65" s="51"/>
      <c r="G65" s="51"/>
      <c r="H65" s="51"/>
      <c r="I65" s="51"/>
      <c r="K65" s="52"/>
      <c r="L65" s="52"/>
      <c r="M65" s="52"/>
      <c r="N65" s="52"/>
    </row>
    <row r="66" spans="1:14" ht="15" customHeight="1">
      <c r="A66" s="8"/>
      <c r="G66" s="2"/>
      <c r="H66" s="11"/>
      <c r="I66" s="11"/>
    </row>
    <row r="67" spans="1:14">
      <c r="A67" s="12"/>
      <c r="B67" s="13"/>
      <c r="C67" s="13"/>
      <c r="D67" s="37"/>
      <c r="E67" s="37"/>
      <c r="F67" s="13"/>
    </row>
    <row r="68" spans="1:14">
      <c r="G68" s="13"/>
      <c r="H68" s="13"/>
      <c r="I68" s="13"/>
    </row>
    <row r="69" spans="1:14" s="13" customFormat="1">
      <c r="A69"/>
      <c r="B69"/>
      <c r="C69"/>
      <c r="D69" s="16"/>
      <c r="E69" s="16"/>
      <c r="F69"/>
      <c r="G69"/>
      <c r="H69"/>
      <c r="I69"/>
    </row>
  </sheetData>
  <mergeCells count="10">
    <mergeCell ref="B34:F34"/>
    <mergeCell ref="B27:F27"/>
    <mergeCell ref="B40:F40"/>
    <mergeCell ref="B50:F50"/>
    <mergeCell ref="A1:B3"/>
    <mergeCell ref="G3:I3"/>
    <mergeCell ref="G4:I4"/>
    <mergeCell ref="B19:F19"/>
    <mergeCell ref="B12:F12"/>
    <mergeCell ref="A6:I6"/>
  </mergeCells>
  <hyperlinks>
    <hyperlink ref="I2" r:id="rId1" xr:uid="{00000000-0004-0000-0000-000000000000}"/>
    <hyperlink ref="I1" r:id="rId2" xr:uid="{00000000-0004-0000-0000-000001000000}"/>
  </hyperlinks>
  <pageMargins left="0.43307086614173229" right="3.937007874015748E-2" top="0.35433070866141736" bottom="0.35433070866141736" header="0" footer="0"/>
  <pageSetup paperSize="9" scale="83" fitToWidth="0" orientation="portrait" r:id="rId3"/>
  <headerFooter>
    <oddFooter>&amp;R&amp;P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PEX UNIDELTA</vt:lpstr>
      <vt:lpstr>'PEX UNIDELTA'!Obszar_wydruku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Biuro</cp:lastModifiedBy>
  <cp:lastPrinted>2025-09-22T06:36:19Z</cp:lastPrinted>
  <dcterms:created xsi:type="dcterms:W3CDTF">2015-04-24T07:28:34Z</dcterms:created>
  <dcterms:modified xsi:type="dcterms:W3CDTF">2026-04-17T06:07:59Z</dcterms:modified>
</cp:coreProperties>
</file>